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BUDGET" sheetId="1" r:id="rId1"/>
    <sheet name="REGNSKAB" sheetId="2" r:id="rId2"/>
    <sheet name="RAPPORTERING" sheetId="3" r:id="rId3"/>
  </sheets>
  <definedNames>
    <definedName name="_xlnm.Print_Area" localSheetId="0">'BUDGET'!$B$1:$I$50</definedName>
    <definedName name="_xlnm.Print_Area" localSheetId="2">'RAPPORTERING'!$B$1:$I$41</definedName>
    <definedName name="_xlnm.Print_Area" localSheetId="1">'REGNSKAB'!$B$1:$I$44</definedName>
  </definedNames>
  <calcPr fullCalcOnLoad="1"/>
</workbook>
</file>

<file path=xl/sharedStrings.xml><?xml version="1.0" encoding="utf-8"?>
<sst xmlns="http://schemas.openxmlformats.org/spreadsheetml/2006/main" count="136" uniqueCount="54">
  <si>
    <t>Ansøger og projekt</t>
  </si>
  <si>
    <t>CVR nr.:</t>
  </si>
  <si>
    <t>Projekttitel:</t>
  </si>
  <si>
    <t>Budget</t>
  </si>
  <si>
    <t>Total</t>
  </si>
  <si>
    <t>Samlet budget</t>
  </si>
  <si>
    <t>Samlet finansiering</t>
  </si>
  <si>
    <t xml:space="preserve">Udgiftsposter </t>
  </si>
  <si>
    <t>Ansøger:</t>
  </si>
  <si>
    <t>Heraf søges støtte gennem Kulturregion Fyn</t>
  </si>
  <si>
    <t>Budgetskabelon - Kulturregion Fyn</t>
  </si>
  <si>
    <t>Udgifter</t>
  </si>
  <si>
    <t>Beløb</t>
  </si>
  <si>
    <t>Ansøgt støtte fra Kulturregion Fyn</t>
  </si>
  <si>
    <t>Honorar til kunstnere</t>
  </si>
  <si>
    <t>Honorar til andre (teknikere, administration mv.)</t>
  </si>
  <si>
    <t>Lønninger til projektleder m.v.</t>
  </si>
  <si>
    <t>Honorar, løn mm.</t>
  </si>
  <si>
    <t>Forplejning, Transport mm.</t>
  </si>
  <si>
    <t>Forplejning</t>
  </si>
  <si>
    <t>Hotel</t>
  </si>
  <si>
    <t>Transport</t>
  </si>
  <si>
    <t>Leje mm.</t>
  </si>
  <si>
    <t>Leje af lokaler</t>
  </si>
  <si>
    <t>Leje af udstyr</t>
  </si>
  <si>
    <t>Øvrige udgifter</t>
  </si>
  <si>
    <t>Markedsføring</t>
  </si>
  <si>
    <t>Fysisk markedsføring (tryksager, distribution, annoncering mv.)</t>
  </si>
  <si>
    <t>Digital markedsføring (sociale medier, videoproduktion mv.)</t>
  </si>
  <si>
    <t>Rettighedsudgifter (KODA mm.)</t>
  </si>
  <si>
    <t>Forsikring</t>
  </si>
  <si>
    <t>Finansiering af udgifterne</t>
  </si>
  <si>
    <t xml:space="preserve">Beskrivelse af anden finansieringsposter </t>
  </si>
  <si>
    <t>Fx. Entreindtægter, fonde, øvrige tilskud mm.</t>
  </si>
  <si>
    <t>Anden finansiering, inkl. egenfinansiering</t>
  </si>
  <si>
    <t>Uddybbende bemærkninger</t>
  </si>
  <si>
    <r>
      <t xml:space="preserve">Evt. uddybbende bemærkninger vedrørende </t>
    </r>
    <r>
      <rPr>
        <b/>
        <sz val="10"/>
        <color indexed="25"/>
        <rFont val="Calibri"/>
        <family val="2"/>
      </rPr>
      <t>Udgiftsposterne</t>
    </r>
    <r>
      <rPr>
        <sz val="10"/>
        <color indexed="8"/>
        <rFont val="Calibri"/>
        <family val="2"/>
      </rPr>
      <t>:</t>
    </r>
  </si>
  <si>
    <r>
      <t xml:space="preserve">Evt. uddybbende bemærkninger vedrørende </t>
    </r>
    <r>
      <rPr>
        <b/>
        <sz val="10"/>
        <color indexed="25"/>
        <rFont val="Calibri"/>
        <family val="2"/>
      </rPr>
      <t>Egenfinansiering</t>
    </r>
    <r>
      <rPr>
        <sz val="10"/>
        <color indexed="8"/>
        <rFont val="Calibri"/>
        <family val="2"/>
      </rPr>
      <t>:</t>
    </r>
  </si>
  <si>
    <t>Regnskabskabelon - Kulturregion Fyn</t>
  </si>
  <si>
    <t>Regnskab</t>
  </si>
  <si>
    <t>[...]</t>
  </si>
  <si>
    <t>Afrapportering - Kulturregion Fyn</t>
  </si>
  <si>
    <t>Difference</t>
  </si>
  <si>
    <t>Afrapportering</t>
  </si>
  <si>
    <t>Indtægter</t>
  </si>
  <si>
    <t xml:space="preserve">Indtægstsposter </t>
  </si>
  <si>
    <t>Tilskud fra Kulturregion Fyn</t>
  </si>
  <si>
    <t>Anden Finansiering</t>
  </si>
  <si>
    <t>i Alt</t>
  </si>
  <si>
    <t>Rest finansiering</t>
  </si>
  <si>
    <r>
      <t xml:space="preserve">Evt. uddybbende bemærkninger vedrørende </t>
    </r>
    <r>
      <rPr>
        <b/>
        <sz val="10"/>
        <color indexed="25"/>
        <rFont val="Calibri"/>
        <family val="2"/>
      </rPr>
      <t>Anden finansiering</t>
    </r>
    <r>
      <rPr>
        <sz val="10"/>
        <color indexed="8"/>
        <rFont val="Calibri"/>
        <family val="2"/>
      </rPr>
      <t>:</t>
    </r>
  </si>
  <si>
    <t>Skriv her… [oplys fx her hvilke øvrige puljer og fonde, der er ansøgt, men endnu ikke afgjort]</t>
  </si>
  <si>
    <t>Skriv her… [du kan fx notere, hvis der er særlige aftaler omkring lokaleleje, kunstnerhonorar, projektlederløn osv.]</t>
  </si>
  <si>
    <t>Skriv her… [oplys fx billetpriser, kapitaliseret frivillig arbejdskraft eller om du selv på anden vis bidrager økonomisk til projektet]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</si>
</sst>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9"/>
      <name val="Calibri"/>
      <family val="2"/>
    </font>
    <font>
      <b/>
      <sz val="20"/>
      <color indexed="9"/>
      <name val="Oswald"/>
      <family val="0"/>
    </font>
    <font>
      <b/>
      <sz val="13"/>
      <color indexed="25"/>
      <name val="Calibri"/>
      <family val="2"/>
    </font>
    <font>
      <b/>
      <sz val="14"/>
      <color indexed="25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8"/>
      <color indexed="25"/>
      <name val="Oswald"/>
      <family val="0"/>
    </font>
    <font>
      <sz val="10"/>
      <color indexed="25"/>
      <name val="Calibri"/>
      <family val="2"/>
    </font>
    <font>
      <b/>
      <sz val="10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56"/>
      <name val="Calibri"/>
      <family val="2"/>
    </font>
    <font>
      <sz val="10"/>
      <color indexed="56"/>
      <name val="Calibri"/>
      <family val="2"/>
    </font>
    <font>
      <b/>
      <i/>
      <sz val="12"/>
      <color indexed="25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3"/>
      <color theme="1"/>
      <name val="Verdana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Verdana"/>
      <family val="2"/>
    </font>
    <font>
      <sz val="11"/>
      <color rgb="FFFA7D00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rgb="FFB8102C"/>
      <name val="Calibri"/>
      <family val="2"/>
    </font>
    <font>
      <b/>
      <sz val="10"/>
      <color theme="0"/>
      <name val="Calibri"/>
      <family val="2"/>
    </font>
    <font>
      <b/>
      <sz val="13"/>
      <color rgb="FFB8102C"/>
      <name val="Calibri"/>
      <family val="2"/>
    </font>
    <font>
      <b/>
      <sz val="13"/>
      <color rgb="FF002060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rgb="FFB8102C"/>
      <name val="Calibri"/>
      <family val="2"/>
    </font>
    <font>
      <b/>
      <sz val="11"/>
      <color rgb="FF002060"/>
      <name val="Calibri"/>
      <family val="2"/>
    </font>
    <font>
      <sz val="10"/>
      <color rgb="FFB8102C"/>
      <name val="Calibri"/>
      <family val="2"/>
    </font>
    <font>
      <sz val="10"/>
      <color rgb="FF002060"/>
      <name val="Calibri"/>
      <family val="2"/>
    </font>
    <font>
      <b/>
      <i/>
      <sz val="12"/>
      <color rgb="FFB8102C"/>
      <name val="Calibri"/>
      <family val="2"/>
    </font>
    <font>
      <b/>
      <sz val="20"/>
      <color theme="0"/>
      <name val="Oswald"/>
      <family val="0"/>
    </font>
    <font>
      <b/>
      <sz val="18"/>
      <color rgb="FFB8102C"/>
      <name val="Oswald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8102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8AEBA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8AEBA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rgb="FF00778B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hair">
        <color theme="1"/>
      </bottom>
    </border>
    <border>
      <left/>
      <right/>
      <top/>
      <bottom style="thick">
        <color rgb="FFB8102C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ck">
        <color rgb="FF002060"/>
      </bottom>
    </border>
    <border>
      <left/>
      <right/>
      <top style="thin">
        <color theme="0"/>
      </top>
      <bottom/>
    </border>
    <border>
      <left/>
      <right/>
      <top style="thick">
        <color rgb="FFB8102C"/>
      </top>
      <bottom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Fill="0" applyAlignment="0" applyProtection="0"/>
    <xf numFmtId="0" fontId="40" fillId="29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  <xf numFmtId="0" fontId="43" fillId="21" borderId="5" applyNumberFormat="0" applyAlignment="0" applyProtection="0"/>
    <xf numFmtId="0" fontId="39" fillId="0" borderId="6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Fill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3" xfId="0" applyFont="1" applyBorder="1" applyAlignment="1" applyProtection="1">
      <alignment vertical="center"/>
      <protection/>
    </xf>
    <xf numFmtId="0" fontId="53" fillId="0" borderId="14" xfId="51" applyFont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54" fillId="0" borderId="14" xfId="51" applyFont="1" applyBorder="1" applyAlignment="1" applyProtection="1">
      <alignment/>
      <protection/>
    </xf>
    <xf numFmtId="0" fontId="55" fillId="33" borderId="15" xfId="0" applyFont="1" applyFill="1" applyBorder="1" applyAlignment="1">
      <alignment horizontal="center" vertical="center" wrapText="1"/>
    </xf>
    <xf numFmtId="165" fontId="55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55" fillId="34" borderId="1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52" fillId="35" borderId="17" xfId="0" applyFont="1" applyFill="1" applyBorder="1" applyAlignment="1">
      <alignment horizontal="left" vertical="center" indent="1"/>
    </xf>
    <xf numFmtId="0" fontId="58" fillId="35" borderId="17" xfId="0" applyFont="1" applyFill="1" applyBorder="1" applyAlignment="1">
      <alignment vertical="center"/>
    </xf>
    <xf numFmtId="165" fontId="55" fillId="36" borderId="0" xfId="0" applyNumberFormat="1" applyFont="1" applyFill="1" applyAlignment="1">
      <alignment horizontal="center" vertical="center"/>
    </xf>
    <xf numFmtId="0" fontId="52" fillId="0" borderId="0" xfId="0" applyFont="1" applyBorder="1" applyAlignment="1">
      <alignment/>
    </xf>
    <xf numFmtId="165" fontId="59" fillId="37" borderId="16" xfId="46" applyNumberFormat="1" applyFont="1" applyFill="1" applyBorder="1" applyAlignment="1">
      <alignment horizontal="left" vertical="center"/>
    </xf>
    <xf numFmtId="165" fontId="59" fillId="37" borderId="18" xfId="46" applyNumberFormat="1" applyFont="1" applyFill="1" applyBorder="1" applyAlignment="1">
      <alignment horizontal="left" vertical="center"/>
    </xf>
    <xf numFmtId="165" fontId="52" fillId="35" borderId="15" xfId="46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3" fontId="52" fillId="37" borderId="15" xfId="46" applyNumberFormat="1" applyFont="1" applyFill="1" applyBorder="1" applyAlignment="1">
      <alignment vertical="center"/>
    </xf>
    <xf numFmtId="3" fontId="52" fillId="37" borderId="19" xfId="0" applyNumberFormat="1" applyFont="1" applyFill="1" applyBorder="1" applyAlignment="1">
      <alignment vertical="center"/>
    </xf>
    <xf numFmtId="3" fontId="52" fillId="37" borderId="15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wrapText="1"/>
      <protection locked="0"/>
    </xf>
    <xf numFmtId="0" fontId="52" fillId="0" borderId="0" xfId="0" applyFont="1" applyAlignment="1">
      <alignment horizontal="right" wrapText="1"/>
    </xf>
    <xf numFmtId="0" fontId="0" fillId="0" borderId="0" xfId="0" applyFont="1" applyFill="1" applyAlignment="1" applyProtection="1">
      <alignment horizontal="right" wrapText="1"/>
      <protection locked="0"/>
    </xf>
    <xf numFmtId="0" fontId="0" fillId="0" borderId="0" xfId="0" applyFont="1" applyAlignment="1">
      <alignment horizontal="right" wrapText="1"/>
    </xf>
    <xf numFmtId="0" fontId="52" fillId="0" borderId="0" xfId="0" applyFont="1" applyAlignment="1">
      <alignment horizontal="right" vertical="center" indent="1"/>
    </xf>
    <xf numFmtId="0" fontId="60" fillId="0" borderId="14" xfId="0" applyFont="1" applyBorder="1" applyAlignment="1">
      <alignment/>
    </xf>
    <xf numFmtId="0" fontId="61" fillId="0" borderId="20" xfId="0" applyFont="1" applyBorder="1" applyAlignment="1">
      <alignment/>
    </xf>
    <xf numFmtId="0" fontId="62" fillId="0" borderId="14" xfId="0" applyFont="1" applyBorder="1" applyAlignment="1">
      <alignment/>
    </xf>
    <xf numFmtId="0" fontId="63" fillId="0" borderId="2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5" fillId="34" borderId="15" xfId="0" applyFont="1" applyFill="1" applyBorder="1" applyAlignment="1">
      <alignment horizontal="center" vertical="center" wrapText="1"/>
    </xf>
    <xf numFmtId="165" fontId="52" fillId="37" borderId="15" xfId="46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5" fontId="55" fillId="34" borderId="0" xfId="0" applyNumberFormat="1" applyFont="1" applyFill="1" applyAlignment="1">
      <alignment horizontal="center" vertical="center"/>
    </xf>
    <xf numFmtId="165" fontId="41" fillId="33" borderId="0" xfId="0" applyNumberFormat="1" applyFont="1" applyFill="1" applyBorder="1" applyAlignment="1" quotePrefix="1">
      <alignment horizontal="center" vertical="center"/>
    </xf>
    <xf numFmtId="165" fontId="41" fillId="33" borderId="0" xfId="0" applyNumberFormat="1" applyFont="1" applyFill="1" applyBorder="1" applyAlignment="1">
      <alignment horizontal="center" vertical="center"/>
    </xf>
    <xf numFmtId="165" fontId="60" fillId="0" borderId="14" xfId="0" applyNumberFormat="1" applyFont="1" applyBorder="1" applyAlignment="1">
      <alignment/>
    </xf>
    <xf numFmtId="0" fontId="50" fillId="0" borderId="0" xfId="0" applyFont="1" applyAlignment="1">
      <alignment/>
    </xf>
    <xf numFmtId="165" fontId="61" fillId="0" borderId="20" xfId="0" applyNumberFormat="1" applyFont="1" applyBorder="1" applyAlignment="1">
      <alignment/>
    </xf>
    <xf numFmtId="0" fontId="52" fillId="38" borderId="0" xfId="0" applyFont="1" applyFill="1" applyAlignment="1">
      <alignment horizontal="left" vertical="center" wrapText="1"/>
    </xf>
    <xf numFmtId="0" fontId="55" fillId="33" borderId="16" xfId="0" applyFont="1" applyFill="1" applyBorder="1" applyAlignment="1">
      <alignment horizontal="left" vertical="center" wrapText="1"/>
    </xf>
    <xf numFmtId="0" fontId="55" fillId="33" borderId="17" xfId="0" applyFont="1" applyFill="1" applyBorder="1" applyAlignment="1">
      <alignment horizontal="left" vertical="center" wrapText="1"/>
    </xf>
    <xf numFmtId="0" fontId="55" fillId="34" borderId="16" xfId="0" applyFont="1" applyFill="1" applyBorder="1" applyAlignment="1">
      <alignment horizontal="left" vertical="center" wrapText="1"/>
    </xf>
    <xf numFmtId="0" fontId="55" fillId="34" borderId="18" xfId="0" applyFont="1" applyFill="1" applyBorder="1" applyAlignment="1">
      <alignment horizontal="left" vertical="center" wrapText="1"/>
    </xf>
    <xf numFmtId="165" fontId="59" fillId="37" borderId="16" xfId="46" applyNumberFormat="1" applyFont="1" applyFill="1" applyBorder="1" applyAlignment="1">
      <alignment horizontal="left" vertical="center"/>
    </xf>
    <xf numFmtId="165" fontId="59" fillId="37" borderId="18" xfId="46" applyNumberFormat="1" applyFont="1" applyFill="1" applyBorder="1" applyAlignment="1">
      <alignment horizontal="left" vertical="center"/>
    </xf>
    <xf numFmtId="0" fontId="58" fillId="35" borderId="17" xfId="0" applyFont="1" applyFill="1" applyBorder="1" applyAlignment="1">
      <alignment horizontal="left" vertical="center" wrapText="1"/>
    </xf>
    <xf numFmtId="0" fontId="52" fillId="35" borderId="17" xfId="0" applyFont="1" applyFill="1" applyBorder="1" applyAlignment="1">
      <alignment horizontal="left" vertical="center" wrapText="1" indent="1"/>
    </xf>
    <xf numFmtId="0" fontId="52" fillId="35" borderId="17" xfId="0" applyFont="1" applyFill="1" applyBorder="1" applyAlignment="1">
      <alignment horizontal="left" vertical="center" indent="1"/>
    </xf>
    <xf numFmtId="0" fontId="52" fillId="35" borderId="18" xfId="0" applyFont="1" applyFill="1" applyBorder="1" applyAlignment="1">
      <alignment horizontal="left" vertical="center" indent="1"/>
    </xf>
    <xf numFmtId="165" fontId="55" fillId="36" borderId="21" xfId="0" applyNumberFormat="1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left" vertical="center"/>
    </xf>
    <xf numFmtId="0" fontId="65" fillId="33" borderId="0" xfId="0" applyFont="1" applyFill="1" applyAlignment="1" applyProtection="1">
      <alignment horizontal="center" vertical="center" wrapText="1"/>
      <protection/>
    </xf>
    <xf numFmtId="0" fontId="66" fillId="0" borderId="22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0" fillId="38" borderId="23" xfId="0" applyFont="1" applyFill="1" applyBorder="1" applyAlignment="1" applyProtection="1">
      <alignment horizontal="center" vertical="center"/>
      <protection locked="0"/>
    </xf>
    <xf numFmtId="0" fontId="0" fillId="38" borderId="13" xfId="0" applyFont="1" applyFill="1" applyBorder="1" applyAlignment="1" applyProtection="1">
      <alignment horizontal="center" vertical="center"/>
      <protection locked="0"/>
    </xf>
    <xf numFmtId="0" fontId="0" fillId="38" borderId="12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>
      <alignment horizontal="left" vertical="center"/>
    </xf>
    <xf numFmtId="0" fontId="55" fillId="34" borderId="21" xfId="0" applyFont="1" applyFill="1" applyBorder="1" applyAlignment="1">
      <alignment horizontal="left" vertical="center"/>
    </xf>
    <xf numFmtId="0" fontId="55" fillId="34" borderId="17" xfId="0" applyFont="1" applyFill="1" applyBorder="1" applyAlignment="1">
      <alignment horizontal="left" vertical="center" wrapText="1"/>
    </xf>
    <xf numFmtId="0" fontId="52" fillId="37" borderId="17" xfId="0" applyFont="1" applyFill="1" applyBorder="1" applyAlignment="1">
      <alignment horizontal="left" vertical="center" wrapText="1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dt. overskrift" xfId="44"/>
    <cellStyle name="Input" xfId="45"/>
    <cellStyle name="Comma" xfId="46"/>
    <cellStyle name="Comma [0]" xfId="47"/>
    <cellStyle name="Kontrollér celle" xfId="48"/>
    <cellStyle name="Neutral" xfId="49"/>
    <cellStyle name="Output" xfId="50"/>
    <cellStyle name="Ov skr" xfId="51"/>
    <cellStyle name="Overskrift 1" xfId="52"/>
    <cellStyle name="Overskrift 2" xfId="53"/>
    <cellStyle name="Overskrift 3" xfId="54"/>
    <cellStyle name="Overskrift 4" xfId="55"/>
    <cellStyle name="Percent" xfId="56"/>
    <cellStyle name="Rækkeoverskrif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1</xdr:row>
      <xdr:rowOff>9525</xdr:rowOff>
    </xdr:from>
    <xdr:to>
      <xdr:col>9</xdr:col>
      <xdr:colOff>76200</xdr:colOff>
      <xdr:row>1</xdr:row>
      <xdr:rowOff>561975</xdr:rowOff>
    </xdr:to>
    <xdr:pic>
      <xdr:nvPicPr>
        <xdr:cNvPr id="1" name="Billede 3" descr="Forside"/>
        <xdr:cNvPicPr preferRelativeResize="1">
          <a:picLocks noChangeAspect="1"/>
        </xdr:cNvPicPr>
      </xdr:nvPicPr>
      <xdr:blipFill>
        <a:blip r:embed="rId1"/>
        <a:srcRect t="19607" b="23529"/>
        <a:stretch>
          <a:fillRect/>
        </a:stretch>
      </xdr:blipFill>
      <xdr:spPr>
        <a:xfrm>
          <a:off x="8524875" y="609600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18</xdr:row>
      <xdr:rowOff>133350</xdr:rowOff>
    </xdr:from>
    <xdr:to>
      <xdr:col>5</xdr:col>
      <xdr:colOff>19050</xdr:colOff>
      <xdr:row>19</xdr:row>
      <xdr:rowOff>95250</xdr:rowOff>
    </xdr:to>
    <xdr:pic>
      <xdr:nvPicPr>
        <xdr:cNvPr id="2" name="Grafik 4" descr="Afspi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54197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18</xdr:row>
      <xdr:rowOff>133350</xdr:rowOff>
    </xdr:from>
    <xdr:to>
      <xdr:col>4</xdr:col>
      <xdr:colOff>200025</xdr:colOff>
      <xdr:row>19</xdr:row>
      <xdr:rowOff>142875</xdr:rowOff>
    </xdr:to>
    <xdr:pic>
      <xdr:nvPicPr>
        <xdr:cNvPr id="1" name="Grafik 2" descr="Afspi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5419725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847725</xdr:colOff>
      <xdr:row>1</xdr:row>
      <xdr:rowOff>9525</xdr:rowOff>
    </xdr:from>
    <xdr:to>
      <xdr:col>9</xdr:col>
      <xdr:colOff>76200</xdr:colOff>
      <xdr:row>1</xdr:row>
      <xdr:rowOff>561975</xdr:rowOff>
    </xdr:to>
    <xdr:pic>
      <xdr:nvPicPr>
        <xdr:cNvPr id="2" name="Billede 3" descr="Forside"/>
        <xdr:cNvPicPr preferRelativeResize="1">
          <a:picLocks noChangeAspect="1"/>
        </xdr:cNvPicPr>
      </xdr:nvPicPr>
      <xdr:blipFill>
        <a:blip r:embed="rId2"/>
        <a:srcRect t="19607" b="23529"/>
        <a:stretch>
          <a:fillRect/>
        </a:stretch>
      </xdr:blipFill>
      <xdr:spPr>
        <a:xfrm>
          <a:off x="8524875" y="609600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819150</xdr:colOff>
      <xdr:row>1</xdr:row>
      <xdr:rowOff>9525</xdr:rowOff>
    </xdr:from>
    <xdr:to>
      <xdr:col>9</xdr:col>
      <xdr:colOff>47625</xdr:colOff>
      <xdr:row>1</xdr:row>
      <xdr:rowOff>561975</xdr:rowOff>
    </xdr:to>
    <xdr:pic>
      <xdr:nvPicPr>
        <xdr:cNvPr id="1" name="Billede 3" descr="Forside"/>
        <xdr:cNvPicPr preferRelativeResize="1">
          <a:picLocks noChangeAspect="1"/>
        </xdr:cNvPicPr>
      </xdr:nvPicPr>
      <xdr:blipFill>
        <a:blip r:embed="rId1"/>
        <a:srcRect t="19607" b="23529"/>
        <a:stretch>
          <a:fillRect/>
        </a:stretch>
      </xdr:blipFill>
      <xdr:spPr>
        <a:xfrm>
          <a:off x="7391400" y="609600"/>
          <a:ext cx="1933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tabSelected="1" zoomScalePageLayoutView="0" workbookViewId="0" topLeftCell="A22">
      <selection activeCell="L31" sqref="L31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36.140625" style="0" customWidth="1"/>
    <col min="4" max="4" width="16.7109375" style="0" customWidth="1"/>
    <col min="5" max="5" width="3.00390625" style="0" customWidth="1"/>
    <col min="6" max="7" width="19.140625" style="0" customWidth="1"/>
    <col min="8" max="9" width="20.28125" style="0" customWidth="1"/>
    <col min="10" max="10" width="1.57421875" style="0" customWidth="1"/>
  </cols>
  <sheetData>
    <row r="1" spans="1:9" ht="47.25" customHeight="1">
      <c r="A1" s="3"/>
      <c r="B1" s="65" t="s">
        <v>10</v>
      </c>
      <c r="C1" s="65"/>
      <c r="D1" s="65"/>
      <c r="E1" s="65"/>
      <c r="F1" s="65"/>
      <c r="G1" s="65"/>
      <c r="H1" s="65"/>
      <c r="I1" s="65"/>
    </row>
    <row r="2" spans="1:9" ht="45" customHeight="1" thickBot="1">
      <c r="A2" s="3"/>
      <c r="B2" s="12" t="s">
        <v>0</v>
      </c>
      <c r="C2" s="10"/>
      <c r="D2" s="10"/>
      <c r="E2" s="10"/>
      <c r="F2" s="10"/>
      <c r="G2" s="11"/>
      <c r="H2" s="11"/>
      <c r="I2" s="11"/>
    </row>
    <row r="3" spans="1:9" ht="18.75" customHeight="1" thickTop="1">
      <c r="A3" s="3"/>
      <c r="B3" s="9" t="s">
        <v>8</v>
      </c>
      <c r="C3" s="69"/>
      <c r="D3" s="69"/>
      <c r="E3" s="69"/>
      <c r="F3" s="69"/>
      <c r="G3" s="66" t="str">
        <f>"Ansøger om "&amp;TEXT(F33,"#.### kr.")</f>
        <v>Ansøger om  kr.</v>
      </c>
      <c r="H3" s="66"/>
      <c r="I3" s="66"/>
    </row>
    <row r="4" spans="1:9" ht="18.75" customHeight="1">
      <c r="A4" s="3"/>
      <c r="B4" s="7" t="s">
        <v>1</v>
      </c>
      <c r="C4" s="70"/>
      <c r="D4" s="70"/>
      <c r="E4" s="70"/>
      <c r="F4" s="70"/>
      <c r="G4" s="67"/>
      <c r="H4" s="67"/>
      <c r="I4" s="67"/>
    </row>
    <row r="5" spans="1:9" ht="18.75" customHeight="1">
      <c r="A5" s="3"/>
      <c r="B5" s="7" t="s">
        <v>2</v>
      </c>
      <c r="C5" s="68"/>
      <c r="D5" s="68"/>
      <c r="E5" s="68"/>
      <c r="F5" s="68"/>
      <c r="G5" s="68"/>
      <c r="H5" s="68"/>
      <c r="I5" s="68"/>
    </row>
    <row r="6" ht="12.75" customHeight="1"/>
    <row r="7" spans="1:9" ht="29.25" customHeight="1" thickBot="1">
      <c r="A7" s="3"/>
      <c r="B7" s="12" t="s">
        <v>3</v>
      </c>
      <c r="C7" s="10"/>
      <c r="D7" s="10"/>
      <c r="E7" s="10"/>
      <c r="F7" s="10"/>
      <c r="G7" s="11"/>
      <c r="H7" s="11"/>
      <c r="I7" s="11"/>
    </row>
    <row r="8" ht="12.75" customHeight="1" thickTop="1"/>
    <row r="9" spans="1:8" ht="16.5" customHeight="1">
      <c r="A9" s="3"/>
      <c r="B9" s="15" t="s">
        <v>11</v>
      </c>
      <c r="C9" s="4"/>
      <c r="D9" s="4"/>
      <c r="E9" s="4"/>
      <c r="F9" s="17" t="s">
        <v>31</v>
      </c>
      <c r="G9" s="3"/>
      <c r="H9" s="3"/>
    </row>
    <row r="10" spans="1:9" ht="46.5" customHeight="1">
      <c r="A10" s="3"/>
      <c r="B10" s="53" t="s">
        <v>7</v>
      </c>
      <c r="C10" s="54"/>
      <c r="D10" s="13" t="s">
        <v>12</v>
      </c>
      <c r="F10" s="16" t="s">
        <v>13</v>
      </c>
      <c r="G10" s="16" t="s">
        <v>34</v>
      </c>
      <c r="H10" s="55" t="s">
        <v>32</v>
      </c>
      <c r="I10" s="56"/>
    </row>
    <row r="11" spans="1:9" s="8" customFormat="1" ht="18.75" customHeight="1">
      <c r="A11" s="18"/>
      <c r="B11" s="59" t="s">
        <v>17</v>
      </c>
      <c r="C11" s="59"/>
      <c r="D11" s="25"/>
      <c r="E11" s="26"/>
      <c r="F11" s="27"/>
      <c r="G11" s="28"/>
      <c r="H11" s="57"/>
      <c r="I11" s="58"/>
    </row>
    <row r="12" spans="1:9" s="8" customFormat="1" ht="18.75" customHeight="1">
      <c r="A12" s="18"/>
      <c r="B12" s="60" t="s">
        <v>14</v>
      </c>
      <c r="C12" s="60"/>
      <c r="D12" s="25"/>
      <c r="E12" s="26"/>
      <c r="F12" s="27"/>
      <c r="G12" s="29"/>
      <c r="H12" s="57" t="s">
        <v>33</v>
      </c>
      <c r="I12" s="58"/>
    </row>
    <row r="13" spans="1:9" s="8" customFormat="1" ht="18.75" customHeight="1">
      <c r="A13" s="18"/>
      <c r="B13" s="61" t="s">
        <v>15</v>
      </c>
      <c r="C13" s="61"/>
      <c r="D13" s="25"/>
      <c r="E13" s="26"/>
      <c r="F13" s="27"/>
      <c r="G13" s="29"/>
      <c r="H13" s="57" t="s">
        <v>33</v>
      </c>
      <c r="I13" s="58"/>
    </row>
    <row r="14" spans="1:9" s="8" customFormat="1" ht="18.75" customHeight="1">
      <c r="A14" s="18"/>
      <c r="B14" s="61" t="s">
        <v>16</v>
      </c>
      <c r="C14" s="61"/>
      <c r="D14" s="25"/>
      <c r="E14" s="26"/>
      <c r="F14" s="27"/>
      <c r="G14" s="29"/>
      <c r="H14" s="57" t="s">
        <v>33</v>
      </c>
      <c r="I14" s="58"/>
    </row>
    <row r="15" spans="1:9" s="8" customFormat="1" ht="18.75" customHeight="1">
      <c r="A15" s="18"/>
      <c r="B15" s="19" t="s">
        <v>40</v>
      </c>
      <c r="C15" s="19"/>
      <c r="D15" s="25"/>
      <c r="E15" s="26"/>
      <c r="F15" s="27"/>
      <c r="G15" s="29"/>
      <c r="H15" s="23"/>
      <c r="I15" s="24"/>
    </row>
    <row r="16" spans="1:9" s="8" customFormat="1" ht="18.75" customHeight="1">
      <c r="A16" s="18"/>
      <c r="B16" s="59" t="s">
        <v>18</v>
      </c>
      <c r="C16" s="59"/>
      <c r="D16" s="25"/>
      <c r="E16" s="26"/>
      <c r="F16" s="27"/>
      <c r="G16" s="29"/>
      <c r="H16" s="57"/>
      <c r="I16" s="58"/>
    </row>
    <row r="17" spans="1:9" s="8" customFormat="1" ht="18.75" customHeight="1">
      <c r="A17" s="18"/>
      <c r="B17" s="61" t="s">
        <v>19</v>
      </c>
      <c r="C17" s="61"/>
      <c r="D17" s="25"/>
      <c r="E17" s="26"/>
      <c r="F17" s="27"/>
      <c r="G17" s="29"/>
      <c r="H17" s="57"/>
      <c r="I17" s="58"/>
    </row>
    <row r="18" spans="1:9" s="8" customFormat="1" ht="18.75" customHeight="1">
      <c r="A18" s="18"/>
      <c r="B18" s="61" t="s">
        <v>20</v>
      </c>
      <c r="C18" s="62"/>
      <c r="D18" s="25"/>
      <c r="E18" s="26"/>
      <c r="F18" s="27"/>
      <c r="G18" s="29"/>
      <c r="H18" s="23"/>
      <c r="I18" s="24"/>
    </row>
    <row r="19" spans="1:9" s="8" customFormat="1" ht="18.75" customHeight="1">
      <c r="A19" s="18"/>
      <c r="B19" s="61" t="s">
        <v>21</v>
      </c>
      <c r="C19" s="62"/>
      <c r="D19" s="25"/>
      <c r="E19" s="26"/>
      <c r="F19" s="27"/>
      <c r="G19" s="29"/>
      <c r="H19" s="23"/>
      <c r="I19" s="24"/>
    </row>
    <row r="20" spans="1:9" s="8" customFormat="1" ht="18.75" customHeight="1">
      <c r="A20" s="18"/>
      <c r="B20" s="19" t="s">
        <v>40</v>
      </c>
      <c r="C20" s="19"/>
      <c r="D20" s="25"/>
      <c r="E20" s="26"/>
      <c r="F20" s="27"/>
      <c r="G20" s="29"/>
      <c r="H20" s="23"/>
      <c r="I20" s="24"/>
    </row>
    <row r="21" spans="1:9" s="8" customFormat="1" ht="18.75" customHeight="1">
      <c r="A21" s="18"/>
      <c r="B21" s="59" t="s">
        <v>22</v>
      </c>
      <c r="C21" s="59"/>
      <c r="D21" s="25"/>
      <c r="E21" s="26"/>
      <c r="F21" s="27"/>
      <c r="G21" s="29"/>
      <c r="H21" s="23"/>
      <c r="I21" s="24"/>
    </row>
    <row r="22" spans="1:9" s="8" customFormat="1" ht="18.75" customHeight="1">
      <c r="A22" s="18"/>
      <c r="B22" s="61" t="s">
        <v>23</v>
      </c>
      <c r="C22" s="62"/>
      <c r="D22" s="25"/>
      <c r="E22" s="26"/>
      <c r="F22" s="27"/>
      <c r="G22" s="29"/>
      <c r="H22" s="23"/>
      <c r="I22" s="24"/>
    </row>
    <row r="23" spans="1:9" s="8" customFormat="1" ht="18.75" customHeight="1">
      <c r="A23" s="18"/>
      <c r="B23" s="61" t="s">
        <v>24</v>
      </c>
      <c r="C23" s="62"/>
      <c r="D23" s="25"/>
      <c r="E23" s="26"/>
      <c r="F23" s="27"/>
      <c r="G23" s="29"/>
      <c r="H23" s="23"/>
      <c r="I23" s="24"/>
    </row>
    <row r="24" spans="1:9" s="8" customFormat="1" ht="18.75" customHeight="1">
      <c r="A24" s="18"/>
      <c r="B24" s="19" t="s">
        <v>40</v>
      </c>
      <c r="C24" s="19"/>
      <c r="D24" s="25"/>
      <c r="E24" s="26"/>
      <c r="F24" s="27"/>
      <c r="G24" s="29"/>
      <c r="H24" s="23"/>
      <c r="I24" s="24"/>
    </row>
    <row r="25" spans="1:9" s="8" customFormat="1" ht="18.75" customHeight="1">
      <c r="A25" s="18"/>
      <c r="B25" s="20" t="s">
        <v>26</v>
      </c>
      <c r="C25" s="19"/>
      <c r="D25" s="25"/>
      <c r="E25" s="26"/>
      <c r="F25" s="27"/>
      <c r="G25" s="29"/>
      <c r="H25" s="23"/>
      <c r="I25" s="24"/>
    </row>
    <row r="26" spans="1:9" s="8" customFormat="1" ht="18.75" customHeight="1">
      <c r="A26" s="18"/>
      <c r="B26" s="19" t="s">
        <v>27</v>
      </c>
      <c r="C26" s="19"/>
      <c r="D26" s="25"/>
      <c r="E26" s="26"/>
      <c r="F26" s="27"/>
      <c r="G26" s="29"/>
      <c r="H26" s="23"/>
      <c r="I26" s="24"/>
    </row>
    <row r="27" spans="1:9" s="8" customFormat="1" ht="18.75" customHeight="1">
      <c r="A27" s="18"/>
      <c r="B27" s="19" t="s">
        <v>28</v>
      </c>
      <c r="C27" s="19"/>
      <c r="D27" s="25"/>
      <c r="E27" s="26"/>
      <c r="F27" s="27"/>
      <c r="G27" s="29"/>
      <c r="H27" s="23"/>
      <c r="I27" s="24"/>
    </row>
    <row r="28" spans="1:9" s="8" customFormat="1" ht="18.75" customHeight="1">
      <c r="A28" s="18"/>
      <c r="B28" s="19" t="s">
        <v>40</v>
      </c>
      <c r="C28" s="19"/>
      <c r="D28" s="25"/>
      <c r="E28" s="26"/>
      <c r="F28" s="27"/>
      <c r="G28" s="29"/>
      <c r="H28" s="23"/>
      <c r="I28" s="24"/>
    </row>
    <row r="29" spans="1:9" s="8" customFormat="1" ht="18.75" customHeight="1">
      <c r="A29" s="18"/>
      <c r="B29" s="59" t="s">
        <v>25</v>
      </c>
      <c r="C29" s="59"/>
      <c r="D29" s="25"/>
      <c r="E29" s="26"/>
      <c r="F29" s="27"/>
      <c r="G29" s="29"/>
      <c r="H29" s="23"/>
      <c r="I29" s="24"/>
    </row>
    <row r="30" spans="1:9" s="8" customFormat="1" ht="18.75" customHeight="1">
      <c r="A30" s="18"/>
      <c r="B30" s="61" t="s">
        <v>29</v>
      </c>
      <c r="C30" s="62"/>
      <c r="D30" s="25"/>
      <c r="E30" s="26"/>
      <c r="F30" s="27"/>
      <c r="G30" s="29"/>
      <c r="H30" s="23"/>
      <c r="I30" s="24"/>
    </row>
    <row r="31" spans="1:9" s="8" customFormat="1" ht="18.75" customHeight="1">
      <c r="A31" s="18"/>
      <c r="B31" s="61" t="s">
        <v>30</v>
      </c>
      <c r="C31" s="62"/>
      <c r="D31" s="25"/>
      <c r="E31" s="26"/>
      <c r="F31" s="27"/>
      <c r="G31" s="29"/>
      <c r="H31" s="23"/>
      <c r="I31" s="24"/>
    </row>
    <row r="32" spans="1:9" s="8" customFormat="1" ht="18.75" customHeight="1">
      <c r="A32" s="18"/>
      <c r="B32" s="61" t="s">
        <v>40</v>
      </c>
      <c r="C32" s="62"/>
      <c r="D32" s="25"/>
      <c r="E32" s="26"/>
      <c r="F32" s="27"/>
      <c r="G32" s="29"/>
      <c r="H32" s="23"/>
      <c r="I32" s="24"/>
    </row>
    <row r="33" spans="1:9" ht="30" customHeight="1">
      <c r="A33" s="3"/>
      <c r="B33" s="64" t="s">
        <v>4</v>
      </c>
      <c r="C33" s="64"/>
      <c r="D33" s="14">
        <f>SUM(D11:D32)</f>
        <v>0</v>
      </c>
      <c r="F33" s="21">
        <f>SUM(F11:F32)</f>
        <v>0</v>
      </c>
      <c r="G33" s="21">
        <f>SUM(G11:G32)</f>
        <v>0</v>
      </c>
      <c r="H33" s="63" t="str">
        <f>" i alt "&amp;TEXT(G33+F33,"#.### kr.")</f>
        <v> i alt  kr.</v>
      </c>
      <c r="I33" s="63"/>
    </row>
    <row r="34" spans="1:9" ht="12.75" customHeight="1">
      <c r="A34" s="3"/>
      <c r="B34" s="1"/>
      <c r="C34" s="1"/>
      <c r="D34" s="1"/>
      <c r="E34" s="1"/>
      <c r="F34" s="1"/>
      <c r="G34" s="1"/>
      <c r="H34" s="1"/>
      <c r="I34" s="1"/>
    </row>
    <row r="35" spans="1:9" ht="16.5" customHeight="1" thickBot="1">
      <c r="A35" s="3"/>
      <c r="B35" s="35" t="s">
        <v>5</v>
      </c>
      <c r="C35" s="37"/>
      <c r="D35" s="49">
        <f>+D33</f>
        <v>0</v>
      </c>
      <c r="E35" s="22"/>
      <c r="F35" s="22"/>
      <c r="H35" s="1"/>
      <c r="I35" s="1"/>
    </row>
    <row r="36" spans="1:9" ht="16.5" customHeight="1" thickTop="1">
      <c r="A36" s="3"/>
      <c r="B36" s="1"/>
      <c r="C36" s="1"/>
      <c r="D36" s="50"/>
      <c r="E36" s="22"/>
      <c r="F36" s="22"/>
      <c r="H36" s="1"/>
      <c r="I36" s="1"/>
    </row>
    <row r="37" spans="1:9" ht="16.5" customHeight="1" thickBot="1">
      <c r="A37" s="3"/>
      <c r="B37" s="36" t="s">
        <v>9</v>
      </c>
      <c r="C37" s="38"/>
      <c r="D37" s="51">
        <f>+F33</f>
        <v>0</v>
      </c>
      <c r="E37" s="22"/>
      <c r="F37" s="22"/>
      <c r="H37" s="1"/>
      <c r="I37" s="1"/>
    </row>
    <row r="38" spans="1:9" ht="16.5" customHeight="1" thickTop="1">
      <c r="A38" s="3"/>
      <c r="B38" s="1"/>
      <c r="C38" s="1"/>
      <c r="D38" s="50"/>
      <c r="E38" s="22"/>
      <c r="F38" s="22"/>
      <c r="H38" s="1"/>
      <c r="I38" s="1"/>
    </row>
    <row r="39" spans="1:9" ht="16.5" customHeight="1" thickBot="1">
      <c r="A39" s="3"/>
      <c r="B39" s="36" t="s">
        <v>6</v>
      </c>
      <c r="C39" s="38"/>
      <c r="D39" s="51">
        <f>+F33+G33</f>
        <v>0</v>
      </c>
      <c r="E39" s="39">
        <f>IF($D$39&lt;&gt;$D$35,"!","")</f>
      </c>
      <c r="F39" s="40">
        <f>IF($D$39&lt;&gt;$D$35,"Budget og Finansiering skal balancerer","")</f>
      </c>
      <c r="H39" s="1"/>
      <c r="I39" s="1"/>
    </row>
    <row r="40" spans="1:9" ht="12.75" customHeight="1" thickTop="1">
      <c r="A40" s="3"/>
      <c r="B40" s="1"/>
      <c r="C40" s="1"/>
      <c r="D40" s="1"/>
      <c r="E40" s="22"/>
      <c r="F40" s="22"/>
      <c r="G40" s="1"/>
      <c r="H40" s="1"/>
      <c r="I40" s="1"/>
    </row>
    <row r="41" spans="1:9" ht="29.25" customHeight="1" thickBot="1">
      <c r="A41" s="3"/>
      <c r="B41" s="12" t="s">
        <v>35</v>
      </c>
      <c r="C41" s="10"/>
      <c r="D41" s="10"/>
      <c r="E41" s="10"/>
      <c r="F41" s="10"/>
      <c r="G41" s="11"/>
      <c r="H41" s="11"/>
      <c r="I41" s="11"/>
    </row>
    <row r="42" ht="12.75" customHeight="1" thickTop="1"/>
    <row r="43" spans="1:9" s="2" customFormat="1" ht="22.5" customHeight="1">
      <c r="A43" s="5"/>
      <c r="C43" s="34" t="s">
        <v>36</v>
      </c>
      <c r="D43" s="52" t="s">
        <v>52</v>
      </c>
      <c r="E43" s="52"/>
      <c r="F43" s="52"/>
      <c r="G43" s="52"/>
      <c r="H43" s="52"/>
      <c r="I43" s="52"/>
    </row>
    <row r="44" spans="1:9" s="2" customFormat="1" ht="22.5" customHeight="1">
      <c r="A44" s="5"/>
      <c r="B44" s="30"/>
      <c r="C44" s="32"/>
      <c r="D44" s="52"/>
      <c r="E44" s="52"/>
      <c r="F44" s="52"/>
      <c r="G44" s="52"/>
      <c r="H44" s="52"/>
      <c r="I44" s="52"/>
    </row>
    <row r="45" spans="1:9" s="2" customFormat="1" ht="22.5" customHeight="1">
      <c r="A45" s="5"/>
      <c r="B45" s="6"/>
      <c r="C45" s="31"/>
      <c r="D45" s="6"/>
      <c r="E45" s="6"/>
      <c r="F45" s="6"/>
      <c r="G45" s="5"/>
      <c r="H45" s="5"/>
      <c r="I45" s="5"/>
    </row>
    <row r="46" spans="1:9" s="2" customFormat="1" ht="22.5" customHeight="1">
      <c r="A46" s="5"/>
      <c r="C46" s="34" t="s">
        <v>50</v>
      </c>
      <c r="D46" s="52" t="s">
        <v>51</v>
      </c>
      <c r="E46" s="52"/>
      <c r="F46" s="52"/>
      <c r="G46" s="52"/>
      <c r="H46" s="52"/>
      <c r="I46" s="52"/>
    </row>
    <row r="47" spans="1:9" s="2" customFormat="1" ht="22.5" customHeight="1">
      <c r="A47" s="5"/>
      <c r="B47" s="30"/>
      <c r="C47" s="32"/>
      <c r="D47" s="52"/>
      <c r="E47" s="52"/>
      <c r="F47" s="52"/>
      <c r="G47" s="52"/>
      <c r="H47" s="52"/>
      <c r="I47" s="52"/>
    </row>
    <row r="48" spans="1:9" s="2" customFormat="1" ht="22.5" customHeight="1">
      <c r="A48" s="5"/>
      <c r="B48" s="5"/>
      <c r="C48" s="33"/>
      <c r="D48" s="5"/>
      <c r="E48" s="5"/>
      <c r="F48" s="5"/>
      <c r="G48" s="5"/>
      <c r="H48" s="5"/>
      <c r="I48" s="5"/>
    </row>
    <row r="49" spans="1:9" s="2" customFormat="1" ht="22.5" customHeight="1">
      <c r="A49" s="5"/>
      <c r="C49" s="34" t="s">
        <v>37</v>
      </c>
      <c r="D49" s="52" t="s">
        <v>53</v>
      </c>
      <c r="E49" s="52"/>
      <c r="F49" s="52"/>
      <c r="G49" s="52"/>
      <c r="H49" s="52"/>
      <c r="I49" s="52"/>
    </row>
    <row r="50" spans="1:9" s="2" customFormat="1" ht="22.5" customHeight="1">
      <c r="A50" s="5"/>
      <c r="B50" s="30"/>
      <c r="C50" s="32"/>
      <c r="D50" s="52"/>
      <c r="E50" s="52"/>
      <c r="F50" s="52"/>
      <c r="G50" s="52"/>
      <c r="H50" s="52"/>
      <c r="I50" s="52"/>
    </row>
    <row r="51" spans="1:9" ht="12.75" customHeight="1">
      <c r="A51" s="3"/>
      <c r="B51" s="3"/>
      <c r="C51" s="3"/>
      <c r="D51" s="3"/>
      <c r="E51" s="3"/>
      <c r="F51" s="3"/>
      <c r="G51" s="3"/>
      <c r="H51" s="3"/>
      <c r="I51" s="3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mergeCells count="33">
    <mergeCell ref="B1:I1"/>
    <mergeCell ref="B19:C19"/>
    <mergeCell ref="B22:C22"/>
    <mergeCell ref="B23:C23"/>
    <mergeCell ref="B29:C29"/>
    <mergeCell ref="G3:I4"/>
    <mergeCell ref="C5:I5"/>
    <mergeCell ref="C3:F3"/>
    <mergeCell ref="C4:F4"/>
    <mergeCell ref="D49:I50"/>
    <mergeCell ref="B31:C31"/>
    <mergeCell ref="H33:I33"/>
    <mergeCell ref="B13:C13"/>
    <mergeCell ref="H13:I13"/>
    <mergeCell ref="B14:C14"/>
    <mergeCell ref="H14:I14"/>
    <mergeCell ref="B21:C21"/>
    <mergeCell ref="B18:C18"/>
    <mergeCell ref="B33:C33"/>
    <mergeCell ref="H16:I16"/>
    <mergeCell ref="H17:I17"/>
    <mergeCell ref="B16:C16"/>
    <mergeCell ref="B17:C17"/>
    <mergeCell ref="B30:C30"/>
    <mergeCell ref="B32:C32"/>
    <mergeCell ref="D43:I44"/>
    <mergeCell ref="D46:I47"/>
    <mergeCell ref="B10:C10"/>
    <mergeCell ref="H10:I10"/>
    <mergeCell ref="H11:I11"/>
    <mergeCell ref="H12:I12"/>
    <mergeCell ref="B11:C11"/>
    <mergeCell ref="B12:C12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19">
      <selection activeCell="H33" sqref="H33:I33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36.140625" style="0" customWidth="1"/>
    <col min="4" max="4" width="16.7109375" style="0" customWidth="1"/>
    <col min="5" max="5" width="3.00390625" style="0" customWidth="1"/>
    <col min="6" max="7" width="19.140625" style="0" customWidth="1"/>
    <col min="8" max="9" width="20.28125" style="0" customWidth="1"/>
    <col min="10" max="10" width="1.57421875" style="0" customWidth="1"/>
  </cols>
  <sheetData>
    <row r="1" spans="1:9" ht="47.25" customHeight="1">
      <c r="A1" s="3"/>
      <c r="B1" s="65" t="s">
        <v>38</v>
      </c>
      <c r="C1" s="65"/>
      <c r="D1" s="65"/>
      <c r="E1" s="65"/>
      <c r="F1" s="65"/>
      <c r="G1" s="65"/>
      <c r="H1" s="65"/>
      <c r="I1" s="65"/>
    </row>
    <row r="2" spans="1:9" ht="45" customHeight="1" thickBot="1">
      <c r="A2" s="3"/>
      <c r="B2" s="12" t="s">
        <v>0</v>
      </c>
      <c r="C2" s="10"/>
      <c r="D2" s="10"/>
      <c r="E2" s="10"/>
      <c r="F2" s="10"/>
      <c r="G2" s="11"/>
      <c r="H2" s="11"/>
      <c r="I2" s="11"/>
    </row>
    <row r="3" spans="1:9" ht="18.75" customHeight="1" thickTop="1">
      <c r="A3" s="3"/>
      <c r="B3" s="9" t="s">
        <v>8</v>
      </c>
      <c r="C3" s="69">
        <f>IF(BUDGET!$C$3&lt;&gt;"",BUDGET!$C$3,"")</f>
      </c>
      <c r="D3" s="69"/>
      <c r="E3" s="69"/>
      <c r="F3" s="69"/>
      <c r="G3" s="66" t="str">
        <f>TEXT(F33,"#.### kr.")&amp;" bevilget"</f>
        <v> kr. bevilget</v>
      </c>
      <c r="H3" s="66"/>
      <c r="I3" s="66"/>
    </row>
    <row r="4" spans="1:9" ht="18.75" customHeight="1">
      <c r="A4" s="3"/>
      <c r="B4" s="7" t="s">
        <v>1</v>
      </c>
      <c r="C4" s="70">
        <f>IF(BUDGET!$C$4&lt;&gt;"",BUDGET!$C$4,"")</f>
      </c>
      <c r="D4" s="70"/>
      <c r="E4" s="70"/>
      <c r="F4" s="70"/>
      <c r="G4" s="67"/>
      <c r="H4" s="67"/>
      <c r="I4" s="67"/>
    </row>
    <row r="5" spans="1:9" ht="18.75" customHeight="1">
      <c r="A5" s="3"/>
      <c r="B5" s="7" t="s">
        <v>2</v>
      </c>
      <c r="C5" s="68">
        <f>IF(BUDGET!$C$5&lt;&gt;"",BUDGET!$C$5,"")</f>
      </c>
      <c r="D5" s="68"/>
      <c r="E5" s="68"/>
      <c r="F5" s="68"/>
      <c r="G5" s="68"/>
      <c r="H5" s="68"/>
      <c r="I5" s="68"/>
    </row>
    <row r="6" ht="12.75" customHeight="1"/>
    <row r="7" spans="1:9" ht="29.25" customHeight="1" thickBot="1">
      <c r="A7" s="3"/>
      <c r="B7" s="12" t="s">
        <v>39</v>
      </c>
      <c r="C7" s="10"/>
      <c r="D7" s="10"/>
      <c r="E7" s="10"/>
      <c r="F7" s="10"/>
      <c r="G7" s="11"/>
      <c r="H7" s="11"/>
      <c r="I7" s="11"/>
    </row>
    <row r="8" ht="12.75" customHeight="1" thickTop="1"/>
    <row r="9" spans="1:8" ht="16.5" customHeight="1">
      <c r="A9" s="3"/>
      <c r="B9" s="15" t="s">
        <v>11</v>
      </c>
      <c r="C9" s="4"/>
      <c r="D9" s="4"/>
      <c r="E9" s="4"/>
      <c r="F9" s="17" t="s">
        <v>31</v>
      </c>
      <c r="G9" s="3"/>
      <c r="H9" s="3"/>
    </row>
    <row r="10" spans="1:9" ht="46.5" customHeight="1">
      <c r="A10" s="3"/>
      <c r="B10" s="53" t="s">
        <v>7</v>
      </c>
      <c r="C10" s="54"/>
      <c r="D10" s="13" t="s">
        <v>12</v>
      </c>
      <c r="F10" s="16" t="s">
        <v>13</v>
      </c>
      <c r="G10" s="16" t="s">
        <v>34</v>
      </c>
      <c r="H10" s="55" t="s">
        <v>32</v>
      </c>
      <c r="I10" s="56"/>
    </row>
    <row r="11" spans="1:9" s="8" customFormat="1" ht="18.75" customHeight="1">
      <c r="A11" s="18"/>
      <c r="B11" s="59" t="s">
        <v>17</v>
      </c>
      <c r="C11" s="59"/>
      <c r="D11" s="25"/>
      <c r="E11" s="26"/>
      <c r="F11" s="27"/>
      <c r="G11" s="28"/>
      <c r="H11" s="57"/>
      <c r="I11" s="58"/>
    </row>
    <row r="12" spans="1:9" s="8" customFormat="1" ht="18.75" customHeight="1">
      <c r="A12" s="18"/>
      <c r="B12" s="60" t="s">
        <v>14</v>
      </c>
      <c r="C12" s="60"/>
      <c r="D12" s="25"/>
      <c r="E12" s="26"/>
      <c r="F12" s="27"/>
      <c r="G12" s="29"/>
      <c r="H12" s="57" t="s">
        <v>33</v>
      </c>
      <c r="I12" s="58"/>
    </row>
    <row r="13" spans="1:9" s="8" customFormat="1" ht="18.75" customHeight="1">
      <c r="A13" s="18"/>
      <c r="B13" s="61" t="s">
        <v>15</v>
      </c>
      <c r="C13" s="61"/>
      <c r="D13" s="25"/>
      <c r="E13" s="26"/>
      <c r="F13" s="27"/>
      <c r="G13" s="29"/>
      <c r="H13" s="57" t="s">
        <v>33</v>
      </c>
      <c r="I13" s="58"/>
    </row>
    <row r="14" spans="1:9" s="8" customFormat="1" ht="18.75" customHeight="1">
      <c r="A14" s="18"/>
      <c r="B14" s="61" t="s">
        <v>16</v>
      </c>
      <c r="C14" s="61"/>
      <c r="D14" s="25"/>
      <c r="E14" s="26"/>
      <c r="F14" s="27"/>
      <c r="G14" s="29"/>
      <c r="H14" s="57" t="s">
        <v>33</v>
      </c>
      <c r="I14" s="58"/>
    </row>
    <row r="15" spans="1:9" s="8" customFormat="1" ht="18.75" customHeight="1">
      <c r="A15" s="18"/>
      <c r="B15" s="19" t="s">
        <v>40</v>
      </c>
      <c r="C15" s="19"/>
      <c r="D15" s="25"/>
      <c r="E15" s="26"/>
      <c r="F15" s="27"/>
      <c r="G15" s="29"/>
      <c r="H15" s="23"/>
      <c r="I15" s="24"/>
    </row>
    <row r="16" spans="1:9" s="8" customFormat="1" ht="18.75" customHeight="1">
      <c r="A16" s="18"/>
      <c r="B16" s="59" t="s">
        <v>18</v>
      </c>
      <c r="C16" s="59"/>
      <c r="D16" s="25"/>
      <c r="E16" s="26"/>
      <c r="F16" s="27"/>
      <c r="G16" s="29"/>
      <c r="H16" s="57"/>
      <c r="I16" s="58"/>
    </row>
    <row r="17" spans="1:9" s="8" customFormat="1" ht="18.75" customHeight="1">
      <c r="A17" s="18"/>
      <c r="B17" s="61" t="s">
        <v>19</v>
      </c>
      <c r="C17" s="61"/>
      <c r="D17" s="25"/>
      <c r="E17" s="26"/>
      <c r="F17" s="27"/>
      <c r="G17" s="29"/>
      <c r="H17" s="57"/>
      <c r="I17" s="58"/>
    </row>
    <row r="18" spans="1:9" s="8" customFormat="1" ht="18.75" customHeight="1">
      <c r="A18" s="18"/>
      <c r="B18" s="61" t="s">
        <v>20</v>
      </c>
      <c r="C18" s="62"/>
      <c r="D18" s="25"/>
      <c r="E18" s="26"/>
      <c r="F18" s="27"/>
      <c r="G18" s="29"/>
      <c r="H18" s="23"/>
      <c r="I18" s="24"/>
    </row>
    <row r="19" spans="1:9" s="8" customFormat="1" ht="18.75" customHeight="1">
      <c r="A19" s="18"/>
      <c r="B19" s="61" t="s">
        <v>21</v>
      </c>
      <c r="C19" s="62"/>
      <c r="D19" s="25"/>
      <c r="E19" s="26"/>
      <c r="F19" s="27"/>
      <c r="G19" s="29"/>
      <c r="H19" s="23"/>
      <c r="I19" s="24"/>
    </row>
    <row r="20" spans="1:9" s="8" customFormat="1" ht="18.75" customHeight="1">
      <c r="A20" s="18"/>
      <c r="B20" s="19" t="s">
        <v>40</v>
      </c>
      <c r="C20" s="19"/>
      <c r="D20" s="25"/>
      <c r="E20" s="26"/>
      <c r="F20" s="27"/>
      <c r="G20" s="29"/>
      <c r="H20" s="23"/>
      <c r="I20" s="24"/>
    </row>
    <row r="21" spans="1:9" s="8" customFormat="1" ht="18.75" customHeight="1">
      <c r="A21" s="18"/>
      <c r="B21" s="59" t="s">
        <v>22</v>
      </c>
      <c r="C21" s="59"/>
      <c r="D21" s="25"/>
      <c r="E21" s="26"/>
      <c r="F21" s="27"/>
      <c r="G21" s="29"/>
      <c r="H21" s="23"/>
      <c r="I21" s="24"/>
    </row>
    <row r="22" spans="1:9" s="8" customFormat="1" ht="18.75" customHeight="1">
      <c r="A22" s="18"/>
      <c r="B22" s="61" t="s">
        <v>23</v>
      </c>
      <c r="C22" s="62"/>
      <c r="D22" s="25"/>
      <c r="E22" s="26"/>
      <c r="F22" s="27"/>
      <c r="G22" s="29"/>
      <c r="H22" s="23"/>
      <c r="I22" s="24"/>
    </row>
    <row r="23" spans="1:9" s="8" customFormat="1" ht="18.75" customHeight="1">
      <c r="A23" s="18"/>
      <c r="B23" s="61" t="s">
        <v>24</v>
      </c>
      <c r="C23" s="62"/>
      <c r="D23" s="25"/>
      <c r="E23" s="26"/>
      <c r="F23" s="27"/>
      <c r="G23" s="29"/>
      <c r="H23" s="23"/>
      <c r="I23" s="24"/>
    </row>
    <row r="24" spans="1:9" s="8" customFormat="1" ht="18.75" customHeight="1">
      <c r="A24" s="18"/>
      <c r="B24" s="19" t="s">
        <v>40</v>
      </c>
      <c r="C24" s="19"/>
      <c r="D24" s="25"/>
      <c r="E24" s="26"/>
      <c r="F24" s="27"/>
      <c r="G24" s="29"/>
      <c r="H24" s="23"/>
      <c r="I24" s="24"/>
    </row>
    <row r="25" spans="1:9" s="8" customFormat="1" ht="18.75" customHeight="1">
      <c r="A25" s="18"/>
      <c r="B25" s="20" t="s">
        <v>26</v>
      </c>
      <c r="C25" s="19"/>
      <c r="D25" s="25"/>
      <c r="E25" s="26"/>
      <c r="F25" s="27"/>
      <c r="G25" s="29"/>
      <c r="H25" s="23"/>
      <c r="I25" s="24"/>
    </row>
    <row r="26" spans="1:9" s="8" customFormat="1" ht="18.75" customHeight="1">
      <c r="A26" s="18"/>
      <c r="B26" s="19" t="s">
        <v>27</v>
      </c>
      <c r="C26" s="19"/>
      <c r="D26" s="25"/>
      <c r="E26" s="26"/>
      <c r="F26" s="27"/>
      <c r="G26" s="29"/>
      <c r="H26" s="23"/>
      <c r="I26" s="24"/>
    </row>
    <row r="27" spans="1:9" s="8" customFormat="1" ht="18.75" customHeight="1">
      <c r="A27" s="18"/>
      <c r="B27" s="19" t="s">
        <v>28</v>
      </c>
      <c r="C27" s="19"/>
      <c r="D27" s="25"/>
      <c r="E27" s="26"/>
      <c r="F27" s="27"/>
      <c r="G27" s="29"/>
      <c r="H27" s="23"/>
      <c r="I27" s="24"/>
    </row>
    <row r="28" spans="1:9" s="8" customFormat="1" ht="18.75" customHeight="1">
      <c r="A28" s="18"/>
      <c r="B28" s="19" t="s">
        <v>40</v>
      </c>
      <c r="C28" s="19"/>
      <c r="D28" s="25"/>
      <c r="E28" s="26"/>
      <c r="F28" s="27"/>
      <c r="G28" s="29"/>
      <c r="H28" s="23"/>
      <c r="I28" s="24"/>
    </row>
    <row r="29" spans="1:9" s="8" customFormat="1" ht="18.75" customHeight="1">
      <c r="A29" s="18"/>
      <c r="B29" s="59" t="s">
        <v>25</v>
      </c>
      <c r="C29" s="59"/>
      <c r="D29" s="25"/>
      <c r="E29" s="26"/>
      <c r="F29" s="27"/>
      <c r="G29" s="29"/>
      <c r="H29" s="23"/>
      <c r="I29" s="24"/>
    </row>
    <row r="30" spans="1:9" s="8" customFormat="1" ht="18.75" customHeight="1">
      <c r="A30" s="18"/>
      <c r="B30" s="61" t="s">
        <v>29</v>
      </c>
      <c r="C30" s="62"/>
      <c r="D30" s="25"/>
      <c r="E30" s="26"/>
      <c r="F30" s="27"/>
      <c r="G30" s="29"/>
      <c r="H30" s="23"/>
      <c r="I30" s="24"/>
    </row>
    <row r="31" spans="1:9" s="8" customFormat="1" ht="18.75" customHeight="1">
      <c r="A31" s="18"/>
      <c r="B31" s="61" t="s">
        <v>30</v>
      </c>
      <c r="C31" s="62"/>
      <c r="D31" s="25"/>
      <c r="E31" s="26"/>
      <c r="F31" s="27"/>
      <c r="G31" s="29"/>
      <c r="H31" s="23"/>
      <c r="I31" s="24"/>
    </row>
    <row r="32" spans="1:9" s="8" customFormat="1" ht="18.75" customHeight="1">
      <c r="A32" s="18"/>
      <c r="B32" s="61" t="s">
        <v>40</v>
      </c>
      <c r="C32" s="62"/>
      <c r="D32" s="25"/>
      <c r="E32" s="26"/>
      <c r="F32" s="27"/>
      <c r="G32" s="29"/>
      <c r="H32" s="23" t="s">
        <v>49</v>
      </c>
      <c r="I32" s="24"/>
    </row>
    <row r="33" spans="1:9" ht="30" customHeight="1">
      <c r="A33" s="3"/>
      <c r="B33" s="64" t="s">
        <v>4</v>
      </c>
      <c r="C33" s="64"/>
      <c r="D33" s="14">
        <f>SUM(D11:D32)</f>
        <v>0</v>
      </c>
      <c r="F33" s="21">
        <f>SUM(F11:F32)</f>
        <v>0</v>
      </c>
      <c r="G33" s="21">
        <f>SUM(G11:G32)</f>
        <v>0</v>
      </c>
      <c r="H33" s="63" t="str">
        <f>BUDGET!H33</f>
        <v> i alt  kr.</v>
      </c>
      <c r="I33" s="63"/>
    </row>
    <row r="34" spans="1:9" ht="12.75" customHeight="1">
      <c r="A34" s="3"/>
      <c r="B34" s="1"/>
      <c r="C34" s="1"/>
      <c r="D34" s="1"/>
      <c r="E34" s="1"/>
      <c r="F34" s="1"/>
      <c r="G34" s="1"/>
      <c r="H34" s="1"/>
      <c r="I34" s="1"/>
    </row>
    <row r="35" spans="1:9" ht="29.25" customHeight="1" thickBot="1">
      <c r="A35" s="3"/>
      <c r="B35" s="12" t="s">
        <v>35</v>
      </c>
      <c r="C35" s="10"/>
      <c r="D35" s="10"/>
      <c r="E35" s="10"/>
      <c r="F35" s="10"/>
      <c r="G35" s="11"/>
      <c r="H35" s="11"/>
      <c r="I35" s="11"/>
    </row>
    <row r="36" ht="12.75" customHeight="1" thickTop="1"/>
    <row r="37" spans="1:9" s="2" customFormat="1" ht="22.5" customHeight="1">
      <c r="A37" s="5"/>
      <c r="C37" s="34" t="s">
        <v>36</v>
      </c>
      <c r="D37" s="52"/>
      <c r="E37" s="52"/>
      <c r="F37" s="52"/>
      <c r="G37" s="52"/>
      <c r="H37" s="52"/>
      <c r="I37" s="52"/>
    </row>
    <row r="38" spans="1:9" s="2" customFormat="1" ht="22.5" customHeight="1">
      <c r="A38" s="5"/>
      <c r="B38" s="30"/>
      <c r="C38" s="32"/>
      <c r="D38" s="52"/>
      <c r="E38" s="52"/>
      <c r="F38" s="52"/>
      <c r="G38" s="52"/>
      <c r="H38" s="52"/>
      <c r="I38" s="52"/>
    </row>
    <row r="39" spans="1:9" s="2" customFormat="1" ht="22.5" customHeight="1">
      <c r="A39" s="5"/>
      <c r="B39" s="6"/>
      <c r="C39" s="31"/>
      <c r="D39" s="6"/>
      <c r="E39" s="6"/>
      <c r="F39" s="6"/>
      <c r="G39" s="5"/>
      <c r="H39" s="5"/>
      <c r="I39" s="5"/>
    </row>
    <row r="40" spans="1:9" s="2" customFormat="1" ht="22.5" customHeight="1">
      <c r="A40" s="5"/>
      <c r="C40" s="34" t="s">
        <v>50</v>
      </c>
      <c r="D40" s="52"/>
      <c r="E40" s="52"/>
      <c r="F40" s="52"/>
      <c r="G40" s="52"/>
      <c r="H40" s="52"/>
      <c r="I40" s="52"/>
    </row>
    <row r="41" spans="1:9" s="2" customFormat="1" ht="22.5" customHeight="1">
      <c r="A41" s="5"/>
      <c r="B41" s="30"/>
      <c r="C41" s="32"/>
      <c r="D41" s="52"/>
      <c r="E41" s="52"/>
      <c r="F41" s="52"/>
      <c r="G41" s="52"/>
      <c r="H41" s="52"/>
      <c r="I41" s="52"/>
    </row>
    <row r="42" spans="1:9" s="2" customFormat="1" ht="22.5" customHeight="1">
      <c r="A42" s="5"/>
      <c r="B42" s="5"/>
      <c r="C42" s="33"/>
      <c r="D42" s="5"/>
      <c r="E42" s="5"/>
      <c r="F42" s="5"/>
      <c r="G42" s="5"/>
      <c r="H42" s="5"/>
      <c r="I42" s="5"/>
    </row>
    <row r="43" spans="1:9" s="2" customFormat="1" ht="22.5" customHeight="1">
      <c r="A43" s="5"/>
      <c r="C43" s="34" t="s">
        <v>37</v>
      </c>
      <c r="D43" s="52"/>
      <c r="E43" s="52"/>
      <c r="F43" s="52"/>
      <c r="G43" s="52"/>
      <c r="H43" s="52"/>
      <c r="I43" s="52"/>
    </row>
    <row r="44" spans="1:9" s="2" customFormat="1" ht="22.5" customHeight="1">
      <c r="A44" s="5"/>
      <c r="B44" s="30"/>
      <c r="C44" s="32"/>
      <c r="D44" s="52"/>
      <c r="E44" s="52"/>
      <c r="F44" s="52"/>
      <c r="G44" s="52"/>
      <c r="H44" s="52"/>
      <c r="I44" s="52"/>
    </row>
    <row r="45" spans="1:9" ht="12.75" customHeight="1">
      <c r="A45" s="3"/>
      <c r="B45" s="3"/>
      <c r="C45" s="3"/>
      <c r="D45" s="3"/>
      <c r="E45" s="3"/>
      <c r="F45" s="3"/>
      <c r="G45" s="3"/>
      <c r="H45" s="3"/>
      <c r="I45" s="3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33">
    <mergeCell ref="B10:C10"/>
    <mergeCell ref="H10:I10"/>
    <mergeCell ref="B1:I1"/>
    <mergeCell ref="C3:F3"/>
    <mergeCell ref="G3:I4"/>
    <mergeCell ref="C4:F4"/>
    <mergeCell ref="C5:I5"/>
    <mergeCell ref="B11:C11"/>
    <mergeCell ref="H11:I11"/>
    <mergeCell ref="B12:C12"/>
    <mergeCell ref="H12:I12"/>
    <mergeCell ref="B13:C13"/>
    <mergeCell ref="H13:I13"/>
    <mergeCell ref="B29:C29"/>
    <mergeCell ref="B14:C14"/>
    <mergeCell ref="H14:I14"/>
    <mergeCell ref="B16:C16"/>
    <mergeCell ref="H16:I16"/>
    <mergeCell ref="B17:C17"/>
    <mergeCell ref="H17:I17"/>
    <mergeCell ref="B18:C18"/>
    <mergeCell ref="B19:C19"/>
    <mergeCell ref="B21:C21"/>
    <mergeCell ref="B22:C22"/>
    <mergeCell ref="B23:C23"/>
    <mergeCell ref="D43:I44"/>
    <mergeCell ref="B31:C31"/>
    <mergeCell ref="B30:C30"/>
    <mergeCell ref="B32:C32"/>
    <mergeCell ref="B33:C33"/>
    <mergeCell ref="H33:I33"/>
    <mergeCell ref="D37:I38"/>
    <mergeCell ref="D40:I4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2"/>
  <ignoredErrors>
    <ignoredError sqref="C3:C5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showGridLines="0" zoomScalePageLayoutView="0" workbookViewId="0" topLeftCell="A25">
      <selection activeCell="L13" sqref="L13"/>
    </sheetView>
  </sheetViews>
  <sheetFormatPr defaultColWidth="9.140625" defaultRowHeight="15"/>
  <cols>
    <col min="1" max="1" width="4.28125" style="0" customWidth="1"/>
    <col min="2" max="2" width="16.7109375" style="0" customWidth="1"/>
    <col min="3" max="3" width="36.140625" style="0" customWidth="1"/>
    <col min="4" max="4" width="19.7109375" style="0" customWidth="1"/>
    <col min="5" max="5" width="0.9921875" style="0" customWidth="1"/>
    <col min="6" max="6" width="19.7109375" style="0" customWidth="1"/>
    <col min="7" max="7" width="0.9921875" style="0" customWidth="1"/>
    <col min="8" max="9" width="20.28125" style="0" customWidth="1"/>
    <col min="10" max="10" width="1.57421875" style="0" customWidth="1"/>
  </cols>
  <sheetData>
    <row r="1" spans="1:9" ht="47.25" customHeight="1">
      <c r="A1" s="3"/>
      <c r="B1" s="65" t="s">
        <v>41</v>
      </c>
      <c r="C1" s="65"/>
      <c r="D1" s="65"/>
      <c r="E1" s="65"/>
      <c r="F1" s="65"/>
      <c r="G1" s="65"/>
      <c r="H1" s="65"/>
      <c r="I1" s="65"/>
    </row>
    <row r="2" spans="1:9" ht="45" customHeight="1" thickBot="1">
      <c r="A2" s="3"/>
      <c r="B2" s="12" t="s">
        <v>0</v>
      </c>
      <c r="C2" s="10"/>
      <c r="D2" s="10"/>
      <c r="E2" s="10"/>
      <c r="F2" s="10"/>
      <c r="G2" s="11"/>
      <c r="H2" s="11"/>
      <c r="I2" s="11"/>
    </row>
    <row r="3" spans="1:9" ht="18.75" customHeight="1" thickTop="1">
      <c r="A3" s="3"/>
      <c r="B3" s="9" t="s">
        <v>8</v>
      </c>
      <c r="C3" s="69">
        <f>IF(BUDGET!$C$3&lt;&gt;"",BUDGET!$C$3,"")</f>
      </c>
      <c r="D3" s="69"/>
      <c r="E3" s="69"/>
      <c r="F3" s="69"/>
      <c r="G3" s="66" t="str">
        <f>REGNSKAB!$G$3</f>
        <v> kr. bevilget</v>
      </c>
      <c r="H3" s="66"/>
      <c r="I3" s="66"/>
    </row>
    <row r="4" spans="1:9" ht="18.75" customHeight="1">
      <c r="A4" s="3"/>
      <c r="B4" s="7" t="s">
        <v>1</v>
      </c>
      <c r="C4" s="70">
        <f>IF(BUDGET!$C$4&lt;&gt;"",BUDGET!$C$4,"")</f>
      </c>
      <c r="D4" s="70"/>
      <c r="E4" s="70"/>
      <c r="F4" s="70"/>
      <c r="G4" s="67"/>
      <c r="H4" s="67"/>
      <c r="I4" s="67"/>
    </row>
    <row r="5" spans="1:9" ht="18.75" customHeight="1">
      <c r="A5" s="3"/>
      <c r="B5" s="7" t="s">
        <v>2</v>
      </c>
      <c r="C5" s="68">
        <f>IF(BUDGET!$C$5&lt;&gt;"",BUDGET!$C$5,"")</f>
      </c>
      <c r="D5" s="68"/>
      <c r="E5" s="68"/>
      <c r="F5" s="68"/>
      <c r="G5" s="68"/>
      <c r="H5" s="68"/>
      <c r="I5" s="68"/>
    </row>
    <row r="6" ht="12.75" customHeight="1"/>
    <row r="7" spans="1:9" ht="29.25" customHeight="1" thickBot="1">
      <c r="A7" s="3"/>
      <c r="B7" s="12" t="s">
        <v>43</v>
      </c>
      <c r="C7" s="10"/>
      <c r="D7" s="10"/>
      <c r="E7" s="10"/>
      <c r="F7" s="10"/>
      <c r="G7" s="11"/>
      <c r="H7" s="11"/>
      <c r="I7" s="11"/>
    </row>
    <row r="8" ht="12.75" customHeight="1" thickTop="1"/>
    <row r="9" spans="1:5" ht="16.5" customHeight="1">
      <c r="A9" s="3"/>
      <c r="B9" s="41" t="s">
        <v>44</v>
      </c>
      <c r="C9" s="4"/>
      <c r="D9" s="4"/>
      <c r="E9" s="4"/>
    </row>
    <row r="10" spans="1:8" ht="46.5" customHeight="1">
      <c r="A10" s="3"/>
      <c r="B10" s="55" t="s">
        <v>45</v>
      </c>
      <c r="C10" s="73"/>
      <c r="D10" s="42" t="s">
        <v>3</v>
      </c>
      <c r="F10" s="42" t="s">
        <v>39</v>
      </c>
      <c r="H10" s="42" t="s">
        <v>42</v>
      </c>
    </row>
    <row r="11" spans="1:8" s="8" customFormat="1" ht="18.75" customHeight="1">
      <c r="A11" s="18"/>
      <c r="B11" s="74" t="s">
        <v>46</v>
      </c>
      <c r="C11" s="74"/>
      <c r="D11" s="43">
        <f>+BUDGET!F33</f>
        <v>0</v>
      </c>
      <c r="E11" s="26"/>
      <c r="F11" s="43">
        <f>+REGNSKAB!F33</f>
        <v>0</v>
      </c>
      <c r="H11" s="43">
        <f>+F11-D11</f>
        <v>0</v>
      </c>
    </row>
    <row r="12" spans="1:8" s="8" customFormat="1" ht="18.75" customHeight="1">
      <c r="A12" s="18"/>
      <c r="B12" s="74" t="s">
        <v>47</v>
      </c>
      <c r="C12" s="74"/>
      <c r="D12" s="43">
        <f>+BUDGET!G33</f>
        <v>0</v>
      </c>
      <c r="E12" s="26"/>
      <c r="F12" s="43">
        <f>+REGNSKAB!G33</f>
        <v>0</v>
      </c>
      <c r="H12" s="43">
        <f>+F12-D12</f>
        <v>0</v>
      </c>
    </row>
    <row r="13" spans="1:8" ht="30" customHeight="1">
      <c r="A13" s="3"/>
      <c r="B13" s="72" t="s">
        <v>4</v>
      </c>
      <c r="C13" s="72"/>
      <c r="D13" s="46">
        <f>SUM(D11:D12)</f>
        <v>0</v>
      </c>
      <c r="F13" s="46">
        <f>SUM(F11:F12)</f>
        <v>0</v>
      </c>
      <c r="H13" s="46">
        <f>+F13-D13</f>
        <v>0</v>
      </c>
    </row>
    <row r="14" ht="18.75" customHeight="1"/>
    <row r="15" spans="1:5" ht="16.5" customHeight="1">
      <c r="A15" s="3"/>
      <c r="B15" s="15" t="s">
        <v>11</v>
      </c>
      <c r="C15" s="4"/>
      <c r="D15" s="4"/>
      <c r="E15" s="4"/>
    </row>
    <row r="16" spans="1:8" ht="46.5" customHeight="1">
      <c r="A16" s="3"/>
      <c r="B16" s="53" t="s">
        <v>7</v>
      </c>
      <c r="C16" s="54"/>
      <c r="D16" s="13" t="s">
        <v>3</v>
      </c>
      <c r="F16" s="13" t="s">
        <v>39</v>
      </c>
      <c r="H16" s="13" t="s">
        <v>42</v>
      </c>
    </row>
    <row r="17" spans="1:8" s="8" customFormat="1" ht="18.75" customHeight="1">
      <c r="A17" s="18"/>
      <c r="B17" s="59" t="s">
        <v>17</v>
      </c>
      <c r="C17" s="59"/>
      <c r="D17" s="25"/>
      <c r="E17" s="26"/>
      <c r="F17" s="25"/>
      <c r="H17" s="25"/>
    </row>
    <row r="18" spans="1:8" s="8" customFormat="1" ht="18.75" customHeight="1">
      <c r="A18" s="18"/>
      <c r="B18" s="60" t="s">
        <v>14</v>
      </c>
      <c r="C18" s="60"/>
      <c r="D18" s="25">
        <f>BUDGET!$D12</f>
        <v>0</v>
      </c>
      <c r="E18" s="26"/>
      <c r="F18" s="25">
        <f>+REGNSKAB!$D12</f>
        <v>0</v>
      </c>
      <c r="H18" s="25">
        <f>+D18-F18</f>
        <v>0</v>
      </c>
    </row>
    <row r="19" spans="1:8" s="8" customFormat="1" ht="18.75" customHeight="1">
      <c r="A19" s="18"/>
      <c r="B19" s="61" t="s">
        <v>15</v>
      </c>
      <c r="C19" s="61"/>
      <c r="D19" s="25">
        <f>BUDGET!$D13</f>
        <v>0</v>
      </c>
      <c r="E19" s="26"/>
      <c r="F19" s="25">
        <f>+REGNSKAB!$D13</f>
        <v>0</v>
      </c>
      <c r="H19" s="25">
        <f>+D19-F19</f>
        <v>0</v>
      </c>
    </row>
    <row r="20" spans="1:8" s="8" customFormat="1" ht="18.75" customHeight="1">
      <c r="A20" s="18"/>
      <c r="B20" s="61" t="s">
        <v>16</v>
      </c>
      <c r="C20" s="61"/>
      <c r="D20" s="25">
        <f>BUDGET!$D14</f>
        <v>0</v>
      </c>
      <c r="E20" s="26"/>
      <c r="F20" s="25">
        <f>+REGNSKAB!$D14</f>
        <v>0</v>
      </c>
      <c r="H20" s="25">
        <f>+D20-F20</f>
        <v>0</v>
      </c>
    </row>
    <row r="21" spans="1:8" s="8" customFormat="1" ht="18.75" customHeight="1">
      <c r="A21" s="18"/>
      <c r="B21" s="19" t="s">
        <v>40</v>
      </c>
      <c r="C21" s="19"/>
      <c r="D21" s="25">
        <f>BUDGET!$D15</f>
        <v>0</v>
      </c>
      <c r="E21" s="26"/>
      <c r="F21" s="25">
        <f>+REGNSKAB!$D15</f>
        <v>0</v>
      </c>
      <c r="H21" s="25">
        <f>+D21-F21</f>
        <v>0</v>
      </c>
    </row>
    <row r="22" spans="1:8" s="8" customFormat="1" ht="18.75" customHeight="1">
      <c r="A22" s="18"/>
      <c r="B22" s="59" t="s">
        <v>18</v>
      </c>
      <c r="C22" s="59"/>
      <c r="D22" s="25"/>
      <c r="E22" s="26"/>
      <c r="F22" s="25"/>
      <c r="H22" s="25"/>
    </row>
    <row r="23" spans="1:8" s="8" customFormat="1" ht="18.75" customHeight="1">
      <c r="A23" s="18"/>
      <c r="B23" s="61" t="s">
        <v>19</v>
      </c>
      <c r="C23" s="61"/>
      <c r="D23" s="25">
        <f>BUDGET!$D17</f>
        <v>0</v>
      </c>
      <c r="E23" s="26"/>
      <c r="F23" s="25">
        <f>+REGNSKAB!$D17</f>
        <v>0</v>
      </c>
      <c r="H23" s="25">
        <f>+D23-F23</f>
        <v>0</v>
      </c>
    </row>
    <row r="24" spans="1:8" s="8" customFormat="1" ht="18.75" customHeight="1">
      <c r="A24" s="18"/>
      <c r="B24" s="61" t="s">
        <v>20</v>
      </c>
      <c r="C24" s="62"/>
      <c r="D24" s="25">
        <f>BUDGET!$D18</f>
        <v>0</v>
      </c>
      <c r="E24" s="26"/>
      <c r="F24" s="25">
        <f>+REGNSKAB!$D18</f>
        <v>0</v>
      </c>
      <c r="H24" s="25">
        <f>+D24-F24</f>
        <v>0</v>
      </c>
    </row>
    <row r="25" spans="1:8" s="8" customFormat="1" ht="18.75" customHeight="1">
      <c r="A25" s="18"/>
      <c r="B25" s="61" t="s">
        <v>21</v>
      </c>
      <c r="C25" s="62"/>
      <c r="D25" s="25">
        <f>BUDGET!$D19</f>
        <v>0</v>
      </c>
      <c r="E25" s="26"/>
      <c r="F25" s="25">
        <f>+REGNSKAB!$D19</f>
        <v>0</v>
      </c>
      <c r="H25" s="25">
        <f>+D25-F25</f>
        <v>0</v>
      </c>
    </row>
    <row r="26" spans="1:8" s="8" customFormat="1" ht="18.75" customHeight="1">
      <c r="A26" s="18"/>
      <c r="B26" s="19" t="s">
        <v>40</v>
      </c>
      <c r="C26" s="19"/>
      <c r="D26" s="25">
        <f>BUDGET!$D20</f>
        <v>0</v>
      </c>
      <c r="E26" s="26"/>
      <c r="F26" s="25">
        <f>+REGNSKAB!$D20</f>
        <v>0</v>
      </c>
      <c r="H26" s="25">
        <f>+D26-F26</f>
        <v>0</v>
      </c>
    </row>
    <row r="27" spans="1:8" s="8" customFormat="1" ht="18.75" customHeight="1">
      <c r="A27" s="18"/>
      <c r="B27" s="59" t="s">
        <v>22</v>
      </c>
      <c r="C27" s="59"/>
      <c r="D27" s="25"/>
      <c r="E27" s="26"/>
      <c r="F27" s="25"/>
      <c r="H27" s="25"/>
    </row>
    <row r="28" spans="1:8" s="8" customFormat="1" ht="18.75" customHeight="1">
      <c r="A28" s="18"/>
      <c r="B28" s="61" t="s">
        <v>23</v>
      </c>
      <c r="C28" s="62"/>
      <c r="D28" s="25">
        <f>BUDGET!$D22</f>
        <v>0</v>
      </c>
      <c r="E28" s="26"/>
      <c r="F28" s="25">
        <f>+REGNSKAB!$D22</f>
        <v>0</v>
      </c>
      <c r="H28" s="25">
        <f>+D28-F28</f>
        <v>0</v>
      </c>
    </row>
    <row r="29" spans="1:8" s="8" customFormat="1" ht="18.75" customHeight="1">
      <c r="A29" s="18"/>
      <c r="B29" s="61" t="s">
        <v>24</v>
      </c>
      <c r="C29" s="62"/>
      <c r="D29" s="25">
        <f>BUDGET!$D23</f>
        <v>0</v>
      </c>
      <c r="E29" s="26"/>
      <c r="F29" s="25">
        <f>+REGNSKAB!$D23</f>
        <v>0</v>
      </c>
      <c r="H29" s="25">
        <f>+D29-F29</f>
        <v>0</v>
      </c>
    </row>
    <row r="30" spans="1:8" s="8" customFormat="1" ht="18.75" customHeight="1">
      <c r="A30" s="18"/>
      <c r="B30" s="19" t="s">
        <v>40</v>
      </c>
      <c r="C30" s="19"/>
      <c r="D30" s="25">
        <f>BUDGET!$D24</f>
        <v>0</v>
      </c>
      <c r="E30" s="26"/>
      <c r="F30" s="25">
        <f>+REGNSKAB!$D24</f>
        <v>0</v>
      </c>
      <c r="H30" s="25">
        <f>+D30-F30</f>
        <v>0</v>
      </c>
    </row>
    <row r="31" spans="1:8" s="8" customFormat="1" ht="18.75" customHeight="1">
      <c r="A31" s="18"/>
      <c r="B31" s="20" t="s">
        <v>26</v>
      </c>
      <c r="C31" s="19"/>
      <c r="D31" s="25"/>
      <c r="E31" s="26"/>
      <c r="F31" s="25"/>
      <c r="H31" s="25"/>
    </row>
    <row r="32" spans="1:8" s="8" customFormat="1" ht="18.75" customHeight="1">
      <c r="A32" s="18"/>
      <c r="B32" s="19" t="s">
        <v>27</v>
      </c>
      <c r="C32" s="19"/>
      <c r="D32" s="25">
        <f>BUDGET!$D26</f>
        <v>0</v>
      </c>
      <c r="E32" s="26"/>
      <c r="F32" s="25">
        <f>+REGNSKAB!$D26</f>
        <v>0</v>
      </c>
      <c r="H32" s="25">
        <f>+D32-F32</f>
        <v>0</v>
      </c>
    </row>
    <row r="33" spans="1:8" s="8" customFormat="1" ht="18.75" customHeight="1">
      <c r="A33" s="18"/>
      <c r="B33" s="19" t="s">
        <v>28</v>
      </c>
      <c r="C33" s="19"/>
      <c r="D33" s="25">
        <f>BUDGET!$D27</f>
        <v>0</v>
      </c>
      <c r="E33" s="26"/>
      <c r="F33" s="25">
        <f>+REGNSKAB!$D27</f>
        <v>0</v>
      </c>
      <c r="H33" s="25">
        <f>+D33-F33</f>
        <v>0</v>
      </c>
    </row>
    <row r="34" spans="1:8" s="8" customFormat="1" ht="18.75" customHeight="1">
      <c r="A34" s="18"/>
      <c r="B34" s="19" t="s">
        <v>40</v>
      </c>
      <c r="C34" s="19"/>
      <c r="D34" s="25">
        <f>BUDGET!$D28</f>
        <v>0</v>
      </c>
      <c r="E34" s="26"/>
      <c r="F34" s="25">
        <f>+REGNSKAB!$D28</f>
        <v>0</v>
      </c>
      <c r="H34" s="25">
        <f>+D34-F34</f>
        <v>0</v>
      </c>
    </row>
    <row r="35" spans="1:8" s="8" customFormat="1" ht="18.75" customHeight="1">
      <c r="A35" s="18"/>
      <c r="B35" s="59" t="s">
        <v>25</v>
      </c>
      <c r="C35" s="59"/>
      <c r="D35" s="25"/>
      <c r="E35" s="26"/>
      <c r="F35" s="25"/>
      <c r="H35" s="25"/>
    </row>
    <row r="36" spans="1:8" s="8" customFormat="1" ht="18.75" customHeight="1">
      <c r="A36" s="18"/>
      <c r="B36" s="61" t="s">
        <v>29</v>
      </c>
      <c r="C36" s="62"/>
      <c r="D36" s="25">
        <f>BUDGET!$D30</f>
        <v>0</v>
      </c>
      <c r="E36" s="26"/>
      <c r="F36" s="25">
        <f>+REGNSKAB!$D30</f>
        <v>0</v>
      </c>
      <c r="H36" s="25">
        <f>+D36-F36</f>
        <v>0</v>
      </c>
    </row>
    <row r="37" spans="1:8" s="8" customFormat="1" ht="18.75" customHeight="1">
      <c r="A37" s="18"/>
      <c r="B37" s="61" t="s">
        <v>30</v>
      </c>
      <c r="C37" s="62"/>
      <c r="D37" s="25">
        <f>BUDGET!$D31</f>
        <v>0</v>
      </c>
      <c r="E37" s="26"/>
      <c r="F37" s="25">
        <f>+REGNSKAB!$D31</f>
        <v>0</v>
      </c>
      <c r="H37" s="25">
        <f>+D37-F37</f>
        <v>0</v>
      </c>
    </row>
    <row r="38" spans="1:8" s="8" customFormat="1" ht="18.75" customHeight="1">
      <c r="A38" s="18"/>
      <c r="B38" s="61" t="s">
        <v>40</v>
      </c>
      <c r="C38" s="62"/>
      <c r="D38" s="25">
        <f>BUDGET!$D32</f>
        <v>0</v>
      </c>
      <c r="E38" s="26"/>
      <c r="F38" s="25">
        <f>+REGNSKAB!$D32</f>
        <v>0</v>
      </c>
      <c r="H38" s="25">
        <f>+D38-F38</f>
        <v>0</v>
      </c>
    </row>
    <row r="39" spans="1:8" ht="30" customHeight="1">
      <c r="A39" s="3"/>
      <c r="B39" s="64" t="s">
        <v>4</v>
      </c>
      <c r="C39" s="64"/>
      <c r="D39" s="14">
        <f>SUM(D17:D38)</f>
        <v>0</v>
      </c>
      <c r="F39" s="14">
        <f>SUM(F17:F38)</f>
        <v>0</v>
      </c>
      <c r="H39" s="14">
        <f>+D39-F39</f>
        <v>0</v>
      </c>
    </row>
    <row r="40" spans="1:9" s="45" customFormat="1" ht="7.5" customHeight="1">
      <c r="A40" s="44"/>
      <c r="B40" s="44"/>
      <c r="C40" s="44"/>
      <c r="D40" s="44"/>
      <c r="E40" s="44"/>
      <c r="F40" s="44"/>
      <c r="G40" s="44"/>
      <c r="H40" s="44"/>
      <c r="I40" s="44"/>
    </row>
    <row r="41" spans="1:8" s="45" customFormat="1" ht="30" customHeight="1">
      <c r="A41" s="44"/>
      <c r="B41" s="71" t="s">
        <v>48</v>
      </c>
      <c r="C41" s="71"/>
      <c r="D41" s="47">
        <f>+D13-D39</f>
        <v>0</v>
      </c>
      <c r="E41" s="44"/>
      <c r="F41" s="48">
        <f>+F13-F39</f>
        <v>0</v>
      </c>
      <c r="G41" s="44"/>
      <c r="H41" s="48">
        <f>+H13+H39</f>
        <v>0</v>
      </c>
    </row>
    <row r="42" s="45" customFormat="1" ht="15"/>
  </sheetData>
  <sheetProtection/>
  <mergeCells count="27">
    <mergeCell ref="B18:C18"/>
    <mergeCell ref="B19:C19"/>
    <mergeCell ref="B16:C16"/>
    <mergeCell ref="B1:I1"/>
    <mergeCell ref="C3:F3"/>
    <mergeCell ref="G3:I4"/>
    <mergeCell ref="C4:F4"/>
    <mergeCell ref="C5:I5"/>
    <mergeCell ref="B10:C10"/>
    <mergeCell ref="B11:C11"/>
    <mergeCell ref="B12:C12"/>
    <mergeCell ref="B41:C41"/>
    <mergeCell ref="B13:C13"/>
    <mergeCell ref="B36:C36"/>
    <mergeCell ref="B37:C37"/>
    <mergeCell ref="B38:C38"/>
    <mergeCell ref="B39:C39"/>
    <mergeCell ref="B24:C24"/>
    <mergeCell ref="B25:C25"/>
    <mergeCell ref="B27:C27"/>
    <mergeCell ref="B28:C28"/>
    <mergeCell ref="B29:C29"/>
    <mergeCell ref="B35:C35"/>
    <mergeCell ref="B20:C20"/>
    <mergeCell ref="B22:C22"/>
    <mergeCell ref="B23:C23"/>
    <mergeCell ref="B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2"/>
  <ignoredErrors>
    <ignoredError sqref="C4:I5 C3:F3 H3:I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Statens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Anne-Kristine Mortensen</dc:creator>
  <cp:keywords/>
  <dc:description/>
  <cp:lastModifiedBy>Maria Kirk Østergaard</cp:lastModifiedBy>
  <cp:lastPrinted>2021-04-12T19:04:24Z</cp:lastPrinted>
  <dcterms:created xsi:type="dcterms:W3CDTF">2014-02-20T08:16:12Z</dcterms:created>
  <dcterms:modified xsi:type="dcterms:W3CDTF">2021-04-30T07:43:36Z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0x010100BE654FD210AAD94EB84EA2E0C6F8A4F7</vt:lpwstr>
  </property>
</Properties>
</file>